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<sst xmlns="http://schemas.openxmlformats.org/spreadsheetml/2006/main" count="64" uniqueCount="52">
  <si>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</si>
  <si>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</si>
  <si>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</si>
  <si>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</si>
  <si>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</si>
  <si>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</si>
  <si>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</si>
  <si>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</si>
  <si>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</si>
  <si>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</si>
  <si>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</si>
  <si>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</si>
  <si>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</si>
  <si>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</si>
  <si>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</si>
  <si>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</si>
  <si>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</si>
  <si>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</si>
  <si>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</si>
  <si>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</si>
  <si>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</si>
  <si>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</si>
  <si>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</si>
  <si>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>Фрукты (в ассортименте)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</si>
  <si>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</si>
  <si>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</si>
  <si>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</si>
  <si>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</si>
  <si>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</si>
  <si>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</si>
  <si>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</si>
  <si>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</si>
  <si>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</si>
  <si>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</si>
  <si>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</si>
  <si>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</si>
  <si>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</si>
  <si>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</si>
  <si>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</si>
  <si>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</si>
  <si>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</si>
  <si>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</si>
  <si>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</si>
  <si>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</si>
  <si>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</si>
  <si>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</si>
  <si>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</si>
  <si>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</si>
  <si>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</si>
  <si>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</si>
  <si>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</si>
  <si>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02.10.2024г.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</si>
</sst>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topLeftCell="A19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43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44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50" t="s">
        <v>37</v>
      </c>
      <c r="F16" s="51"/>
      <c r="G16" s="51"/>
      <c r="H16" s="51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66" t="s">
        <v>24</v>
      </c>
      <c r="C17" s="67"/>
      <c r="D17" s="68"/>
      <c r="E17" s="7"/>
      <c r="F17" s="8"/>
      <c r="G17" s="7"/>
      <c r="H17" s="9"/>
      <c r="I17" s="10" t="s">
        <v>38</v>
      </c>
      <c r="J17" s="60" t="s">
        <v>51</v>
      </c>
      <c r="K17" s="60"/>
      <c r="L17" s="60"/>
      <c r="M17" s="60"/>
      <c r="N17" s="60"/>
      <c r="O17" s="60"/>
      <c r="P17" s="61"/>
    </row>
    <row r="18" spans="1:16" ht="31.2" customHeight="1" thickBot="1" x14ac:dyDescent="0.35">
      <c r="A18" s="64" t="s">
        <v>1</v>
      </c>
      <c r="B18" s="62" t="s">
        <v>2</v>
      </c>
      <c r="C18" s="69" t="s">
        <v>14</v>
      </c>
      <c r="D18" s="71" t="s">
        <v>25</v>
      </c>
      <c r="E18" s="56" t="s">
        <v>26</v>
      </c>
      <c r="F18" s="57"/>
      <c r="G18" s="48" t="s">
        <v>3</v>
      </c>
      <c r="H18" s="49"/>
      <c r="I18" s="58" t="s">
        <v>27</v>
      </c>
      <c r="J18" s="59"/>
      <c r="K18" s="52" t="s">
        <v>28</v>
      </c>
      <c r="L18" s="53"/>
      <c r="M18" s="54" t="s">
        <v>29</v>
      </c>
      <c r="N18" s="53"/>
      <c r="O18" s="54" t="s">
        <v>30</v>
      </c>
      <c r="P18" s="55"/>
    </row>
    <row r="19" spans="1:16" ht="31.8" thickBot="1" x14ac:dyDescent="0.35">
      <c r="A19" s="65"/>
      <c r="B19" s="63"/>
      <c r="C19" s="70"/>
      <c r="D19" s="72"/>
      <c r="E19" s="11" t="s">
        <v>31</v>
      </c>
      <c r="F19" s="11" t="s">
        <v>32</v>
      </c>
      <c r="G19" s="11" t="s">
        <v>31</v>
      </c>
      <c r="H19" s="11" t="s">
        <v>32</v>
      </c>
      <c r="I19" s="11" t="s">
        <v>31</v>
      </c>
      <c r="J19" s="11" t="s">
        <v>32</v>
      </c>
      <c r="K19" s="11" t="s">
        <v>31</v>
      </c>
      <c r="L19" s="11" t="s">
        <v>32</v>
      </c>
      <c r="M19" s="11" t="s">
        <v>31</v>
      </c>
      <c r="N19" s="11" t="s">
        <v>32</v>
      </c>
      <c r="O19" s="11" t="s">
        <v>31</v>
      </c>
      <c r="P19" s="12" t="s">
        <v>32</v>
      </c>
    </row>
    <row r="20" spans="1:16" ht="31.8" thickBot="1" x14ac:dyDescent="0.35">
      <c r="A20" s="33" t="s">
        <v>4</v>
      </c>
      <c r="B20" s="34" t="s">
        <v>5</v>
      </c>
      <c r="C20" s="13" t="s">
        <v>45</v>
      </c>
      <c r="D20" s="29" t="s">
        <v>46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47</v>
      </c>
      <c r="D21" s="29" t="s">
        <v>48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13</v>
      </c>
      <c r="C22" s="17" t="s">
        <v>16</v>
      </c>
      <c r="D22" s="30" t="s">
        <v>17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 t="s">
        <v>11</v>
      </c>
      <c r="C23" s="13" t="s">
        <v>16</v>
      </c>
      <c r="D23" s="29" t="s">
        <v>23</v>
      </c>
      <c r="E23" s="15">
        <v>100</v>
      </c>
      <c r="F23" s="15">
        <v>100</v>
      </c>
      <c r="G23" s="15"/>
      <c r="H23" s="15"/>
      <c r="I23" s="15">
        <v>1.1000000000000001</v>
      </c>
      <c r="J23" s="15">
        <v>1.1000000000000001</v>
      </c>
      <c r="K23" s="15">
        <v>0.2</v>
      </c>
      <c r="L23" s="15">
        <v>0.2</v>
      </c>
      <c r="M23" s="15">
        <v>18.399999999999999</v>
      </c>
      <c r="N23" s="15">
        <v>18.399999999999999</v>
      </c>
      <c r="O23" s="15">
        <v>79.599999999999994</v>
      </c>
      <c r="P23" s="16">
        <v>79.599999999999994</v>
      </c>
    </row>
    <row r="24" spans="1:16" ht="24" customHeight="1" thickBot="1" x14ac:dyDescent="0.35">
      <c r="A24" s="36"/>
      <c r="B24" s="37"/>
      <c r="C24" s="13"/>
      <c r="D24" s="31" t="s">
        <v>33</v>
      </c>
      <c r="E24" s="21">
        <f>SUM(E20:E23)</f>
        <v>550</v>
      </c>
      <c r="F24" s="21">
        <f>SUM(F20:F23)</f>
        <v>550</v>
      </c>
      <c r="G24" s="42">
        <v>101.83</v>
      </c>
      <c r="H24" s="42">
        <v>101.83</v>
      </c>
      <c r="I24" s="21">
        <f t="shared" ref="I24:P24" si="0">SUM(I20:I23)</f>
        <v>43.7</v>
      </c>
      <c r="J24" s="21">
        <f t="shared" si="0"/>
        <v>43.7</v>
      </c>
      <c r="K24" s="21">
        <f t="shared" si="0"/>
        <v>27.200000000000003</v>
      </c>
      <c r="L24" s="21">
        <f t="shared" si="0"/>
        <v>27.200000000000003</v>
      </c>
      <c r="M24" s="21">
        <f t="shared" si="0"/>
        <v>89.699999999999989</v>
      </c>
      <c r="N24" s="21">
        <f t="shared" si="0"/>
        <v>89.699999999999989</v>
      </c>
      <c r="O24" s="21">
        <f t="shared" si="0"/>
        <v>774.90000000000009</v>
      </c>
      <c r="P24" s="22">
        <f t="shared" si="0"/>
        <v>774.90000000000009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49</v>
      </c>
      <c r="D25" s="29" t="s">
        <v>50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21</v>
      </c>
      <c r="D26" s="29" t="s">
        <v>22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39</v>
      </c>
      <c r="D27" s="29" t="s">
        <v>40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36</v>
      </c>
      <c r="C28" s="13" t="s">
        <v>41</v>
      </c>
      <c r="D28" s="29" t="s">
        <v>42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15</v>
      </c>
      <c r="C29" s="13" t="s">
        <v>20</v>
      </c>
      <c r="D29" s="29" t="s">
        <v>19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12</v>
      </c>
      <c r="C30" s="13" t="s">
        <v>16</v>
      </c>
      <c r="D30" s="29" t="s">
        <v>18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34</v>
      </c>
      <c r="E31" s="21">
        <f>SUM(E25:E30)</f>
        <v>760</v>
      </c>
      <c r="F31" s="21">
        <f>SUM(F25:F30)</f>
        <v>930</v>
      </c>
      <c r="G31" s="42">
        <v>54.47</v>
      </c>
      <c r="H31" s="42">
        <v>58.85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35</v>
      </c>
      <c r="E32" s="27">
        <f t="shared" ref="E32:P32" si="2">E24+E31</f>
        <v>1310</v>
      </c>
      <c r="F32" s="27">
        <f t="shared" si="2"/>
        <v>1480</v>
      </c>
      <c r="G32" s="47">
        <f t="shared" si="2"/>
        <v>156.30000000000001</v>
      </c>
      <c r="H32" s="27">
        <f t="shared" si="2"/>
        <v>160.68</v>
      </c>
      <c r="I32" s="27">
        <f t="shared" si="2"/>
        <v>69.900000000000006</v>
      </c>
      <c r="J32" s="27">
        <f t="shared" si="2"/>
        <v>74.5</v>
      </c>
      <c r="K32" s="27">
        <f t="shared" si="2"/>
        <v>52.5</v>
      </c>
      <c r="L32" s="27">
        <f t="shared" si="2"/>
        <v>60.900000000000006</v>
      </c>
      <c r="M32" s="27">
        <f t="shared" si="2"/>
        <v>157.69999999999999</v>
      </c>
      <c r="N32" s="27">
        <f t="shared" si="2"/>
        <v>182.1</v>
      </c>
      <c r="O32" s="27">
        <f t="shared" si="2"/>
        <v>1424.9</v>
      </c>
      <c r="P32" s="28">
        <f t="shared" si="2"/>
        <v>1572.7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B18:B19"/>
    <mergeCell ref="A18:A19"/>
    <mergeCell ref="B17:D17"/>
    <mergeCell ref="C18:C19"/>
    <mergeCell ref="D18:D19"/>
    <mergeCell ref="G18:H18"/>
    <mergeCell ref="E16:H16"/>
    <mergeCell ref="K18:L18"/>
    <mergeCell ref="M18:N18"/>
    <mergeCell ref="O18:P18"/>
    <mergeCell ref="E18:F18"/>
    <mergeCell ref="I18:J18"/>
    <mergeCell ref="J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2024-09-30T06:55:46Z</dcterms:modified>
</cp:coreProperties>
</file>