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4" l="1"/>
  <c r="G35" i="4" l="1"/>
  <c r="O34" i="4" l="1"/>
  <c r="P34" i="4"/>
  <c r="N34" i="4" l="1"/>
  <c r="M34" i="4"/>
  <c r="L34" i="4"/>
  <c r="K34" i="4"/>
  <c r="J34" i="4"/>
  <c r="I34" i="4"/>
  <c r="F34" i="4"/>
  <c r="F35" i="4" s="1"/>
  <c r="E34" i="4"/>
  <c r="E35" i="4" s="1"/>
  <c r="P24" i="4"/>
  <c r="P27" i="4" s="1"/>
  <c r="P35" i="4" s="1"/>
  <c r="O24" i="4"/>
  <c r="O27" i="4" s="1"/>
  <c r="O35" i="4" s="1"/>
  <c r="N24" i="4"/>
  <c r="N27" i="4" s="1"/>
  <c r="M24" i="4"/>
  <c r="M27" i="4" s="1"/>
  <c r="L24" i="4"/>
  <c r="L27" i="4" s="1"/>
  <c r="K24" i="4"/>
  <c r="K27" i="4" s="1"/>
  <c r="J24" i="4"/>
  <c r="J27" i="4" s="1"/>
  <c r="I24" i="4"/>
  <c r="I27" i="4" s="1"/>
  <c r="F24" i="4"/>
  <c r="F27" i="4" s="1"/>
  <c r="E24" i="4"/>
  <c r="E27" i="4" s="1"/>
  <c r="I35" i="4" l="1"/>
  <c r="N35" i="4"/>
  <c r="M35" i="4"/>
  <c r="L35" i="4"/>
  <c r="K35" i="4"/>
  <c r="J35" i="4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<sst xmlns="http://schemas.openxmlformats.org/spreadsheetml/2006/main" count="66" uniqueCount="53">
  <si>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</si>
  <si>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</si>
  <si>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</si>
  <si>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</si>
  <si>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</si>
  <si>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</si>
  <si>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</si>
  <si>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</si>
  <si>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</si>
  <si>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</si>
  <si>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</si>
  <si>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</si>
  <si>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</si>
  <si>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</si>
  <si>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напиток</t>
  </si>
  <si>
    <t>Пром.</t>
  </si>
  <si>
    <t>Батон</t>
  </si>
  <si>
    <t>Хлеб ржаной</t>
  </si>
  <si>
    <t>54-3гн-2020</t>
  </si>
  <si>
    <t>Чай с лимоном и сахаром</t>
  </si>
  <si>
    <t>МБОУ "Стрелецкая СОШ"</t>
  </si>
  <si>
    <t>54-4г-2020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</si>
  <si>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</si>
  <si>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</si>
  <si>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</si>
  <si>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</si>
  <si>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>54-5м-2020</t>
  </si>
  <si>
    <t xml:space="preserve">                    Утверждаю</t>
  </si>
  <si>
    <t xml:space="preserve">                   Директор 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</si>
  <si>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</si>
  <si>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</si>
  <si>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</si>
  <si>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</si>
  <si>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</si>
  <si>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</si>
  <si>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</si>
  <si>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</si>
  <si>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Каша гречневая рассыпчатая</t>
  </si>
  <si>
    <t>Котлета из курицы</t>
  </si>
  <si>
    <t>Итого за Завтрак</t>
  </si>
  <si>
    <t>Итого за Обед</t>
  </si>
  <si>
    <t>Итого за день</t>
  </si>
  <si>
    <t>МЕНЮ</t>
  </si>
  <si>
    <t>Дополнительное питание:</t>
  </si>
  <si>
    <t>Молоко в ИУ (2,5-3,2%)</t>
  </si>
  <si>
    <t>ИТОГО завтрак+доп.питание</t>
  </si>
  <si>
    <t>пром.</t>
  </si>
  <si>
    <t>Икра кабачковая</t>
  </si>
  <si>
    <t>51-1г-2020</t>
  </si>
  <si>
    <t>Макароны отварные</t>
  </si>
  <si>
    <t>54-21м-2020</t>
  </si>
  <si>
    <t>Курица отварная</t>
  </si>
  <si>
    <r>
      <t xml:space="preserve">                                                        дата                                        </t>
    </r>
    <r>
      <rPr>
        <b/>
        <sz val="14"/>
        <color theme="1"/>
        <rFont val="Times New Roman"/>
        <family val="1"/>
        <charset val="204"/>
      </rPr>
      <t xml:space="preserve"> 15.10.2024г.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</si>
</sst>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8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0" applyFont="1"/>
    <xf numFmtId="0" fontId="4" fillId="0" borderId="1" xfId="0" applyFont="1" applyFill="1" applyBorder="1"/>
    <xf numFmtId="0" fontId="4" fillId="0" borderId="8" xfId="0" applyFont="1" applyFill="1" applyBorder="1"/>
    <xf numFmtId="49" fontId="4" fillId="0" borderId="23" xfId="0" applyNumberFormat="1" applyFont="1" applyFill="1" applyBorder="1" applyProtection="1">
      <protection locked="0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wrapText="1" readingOrder="1"/>
    </xf>
    <xf numFmtId="0" fontId="6" fillId="0" borderId="14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9" fillId="0" borderId="14" xfId="0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6" xfId="0" applyFont="1" applyFill="1" applyBorder="1"/>
    <xf numFmtId="0" fontId="8" fillId="0" borderId="16" xfId="0" applyFont="1" applyFill="1" applyBorder="1"/>
    <xf numFmtId="0" fontId="4" fillId="0" borderId="29" xfId="0" applyFont="1" applyFill="1" applyBorder="1" applyProtection="1">
      <protection locked="0"/>
    </xf>
    <xf numFmtId="0" fontId="6" fillId="0" borderId="30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3" fillId="0" borderId="0" xfId="0" applyFont="1"/>
    <xf numFmtId="0" fontId="6" fillId="0" borderId="32" xfId="0" applyFont="1" applyFill="1" applyBorder="1"/>
    <xf numFmtId="0" fontId="8" fillId="0" borderId="1" xfId="0" applyFont="1" applyFill="1" applyBorder="1"/>
    <xf numFmtId="0" fontId="6" fillId="0" borderId="31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3" xfId="0" applyFont="1" applyFill="1" applyBorder="1" applyProtection="1">
      <protection locked="0"/>
    </xf>
    <xf numFmtId="0" fontId="14" fillId="0" borderId="14" xfId="0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 indent="7"/>
    </xf>
    <xf numFmtId="0" fontId="6" fillId="0" borderId="13" xfId="0" applyFont="1" applyFill="1" applyBorder="1" applyAlignment="1">
      <alignment horizontal="left" vertical="center" wrapText="1" indent="7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49"/>
  <sheetViews>
    <sheetView showGridLines="0" tabSelected="1" workbookViewId="0">
      <selection activeCell="G18" sqref="G18: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8" customWidth="1"/>
    <col min="7" max="7" width="8.77734375" customWidth="1"/>
    <col min="8" max="8" width="7.6640625" customWidth="1"/>
    <col min="9" max="9" width="8.5546875" customWidth="1"/>
    <col min="10" max="10" width="8.77734375" customWidth="1"/>
    <col min="11" max="11" width="8.5546875" customWidth="1"/>
    <col min="13" max="13" width="9.33203125" customWidth="1"/>
    <col min="14" max="14" width="8.44140625" customWidth="1"/>
    <col min="15" max="15" width="8.6640625" customWidth="1"/>
  </cols>
  <sheetData>
    <row r="2" spans="1:16" ht="15.6" customHeight="1" x14ac:dyDescent="0.3"/>
    <row r="4" spans="1:16" ht="21" x14ac:dyDescent="0.4">
      <c r="A4" s="45" t="s">
        <v>27</v>
      </c>
      <c r="B4" s="45"/>
      <c r="C4" s="45"/>
      <c r="D4" s="45"/>
      <c r="E4" s="49"/>
      <c r="F4" s="49"/>
      <c r="G4" s="49"/>
      <c r="H4" s="49"/>
      <c r="I4" s="2"/>
      <c r="J4" s="2"/>
      <c r="K4" s="2"/>
      <c r="L4" s="2"/>
      <c r="M4" s="2"/>
      <c r="N4" s="2"/>
      <c r="O4" s="2"/>
      <c r="P4" s="2"/>
    </row>
    <row r="5" spans="1:16" ht="21" x14ac:dyDescent="0.4">
      <c r="A5" s="45"/>
      <c r="B5" s="45"/>
      <c r="C5" s="45"/>
      <c r="D5" s="45"/>
      <c r="E5" s="49"/>
      <c r="F5" s="49"/>
      <c r="G5" s="49"/>
      <c r="H5" s="49"/>
      <c r="I5" s="2"/>
      <c r="J5" s="2"/>
      <c r="K5" s="2"/>
      <c r="L5" s="2"/>
      <c r="M5" s="2"/>
      <c r="N5" s="2"/>
      <c r="O5" s="2"/>
      <c r="P5" s="2"/>
    </row>
    <row r="6" spans="1:16" ht="21" x14ac:dyDescent="0.4">
      <c r="A6" s="45" t="s">
        <v>28</v>
      </c>
      <c r="B6" s="45"/>
      <c r="C6" s="45"/>
      <c r="D6" s="45"/>
      <c r="E6" s="49"/>
      <c r="F6" s="49"/>
      <c r="G6" s="49"/>
      <c r="H6" s="49"/>
      <c r="I6" s="2"/>
      <c r="J6" s="2"/>
      <c r="K6" s="2"/>
      <c r="L6" s="2"/>
      <c r="M6" s="2"/>
      <c r="N6" s="2"/>
      <c r="O6" s="2"/>
      <c r="P6" s="2"/>
    </row>
    <row r="7" spans="1:16" ht="21" x14ac:dyDescent="0.4">
      <c r="A7" s="49"/>
      <c r="B7" s="45"/>
      <c r="C7" s="45"/>
      <c r="D7" s="45"/>
      <c r="E7" s="49"/>
      <c r="F7" s="49"/>
      <c r="G7" s="49"/>
      <c r="H7" s="49"/>
      <c r="I7" s="2"/>
      <c r="J7" s="2"/>
      <c r="K7" s="2"/>
      <c r="L7" s="2"/>
      <c r="M7" s="2"/>
      <c r="N7" s="2"/>
      <c r="O7" s="2"/>
      <c r="P7" s="2"/>
    </row>
    <row r="8" spans="1:16" ht="21" x14ac:dyDescent="0.4">
      <c r="A8" s="3"/>
      <c r="B8" s="49"/>
      <c r="C8" s="49"/>
      <c r="D8" s="49"/>
      <c r="E8" s="49"/>
      <c r="F8" s="49"/>
      <c r="G8" s="49"/>
      <c r="H8" s="49"/>
      <c r="I8" s="2"/>
      <c r="J8" s="2"/>
      <c r="K8" s="2"/>
      <c r="L8" s="2"/>
      <c r="M8" s="2"/>
      <c r="N8" s="2"/>
      <c r="O8" s="2"/>
      <c r="P8" s="2"/>
    </row>
    <row r="9" spans="1:16" ht="21" x14ac:dyDescent="0.4">
      <c r="A9" s="2"/>
      <c r="B9" s="49"/>
      <c r="C9" s="49"/>
      <c r="D9" s="49"/>
      <c r="E9" s="49"/>
      <c r="F9" s="49"/>
      <c r="G9" s="49"/>
      <c r="H9" s="49"/>
      <c r="I9" s="2"/>
      <c r="J9" s="2"/>
      <c r="K9" s="2"/>
      <c r="L9" s="2"/>
      <c r="M9" s="2"/>
      <c r="N9" s="2"/>
      <c r="O9" s="2"/>
      <c r="P9" s="2"/>
    </row>
    <row r="10" spans="1:16" ht="21" x14ac:dyDescent="0.4">
      <c r="A10" s="2"/>
      <c r="B10" s="49"/>
      <c r="C10" s="49"/>
      <c r="D10" s="49"/>
      <c r="E10" s="49"/>
      <c r="F10" s="49"/>
      <c r="G10" s="49"/>
      <c r="H10" s="49"/>
      <c r="I10" s="2"/>
      <c r="J10" s="2"/>
      <c r="K10" s="2"/>
      <c r="L10" s="2"/>
      <c r="M10" s="2"/>
      <c r="N10" s="2"/>
      <c r="O10" s="2"/>
      <c r="P10" s="2"/>
    </row>
    <row r="11" spans="1:16" ht="21" x14ac:dyDescent="0.4">
      <c r="A11" s="2"/>
      <c r="B11" s="49"/>
      <c r="C11" s="49"/>
      <c r="D11" s="49"/>
      <c r="E11" s="49"/>
      <c r="F11" s="49"/>
      <c r="G11" s="49"/>
      <c r="H11" s="49"/>
      <c r="I11" s="2"/>
      <c r="J11" s="2"/>
      <c r="K11" s="2"/>
      <c r="L11" s="2"/>
      <c r="M11" s="2"/>
      <c r="N11" s="2"/>
      <c r="O11" s="2"/>
      <c r="P11" s="2"/>
    </row>
    <row r="12" spans="1:16" ht="21" x14ac:dyDescent="0.4">
      <c r="A12" s="2"/>
      <c r="B12" s="49"/>
      <c r="C12" s="49"/>
      <c r="D12" s="49"/>
      <c r="E12" s="49"/>
      <c r="F12" s="49"/>
      <c r="G12" s="49"/>
      <c r="H12" s="49"/>
      <c r="I12" s="2"/>
      <c r="J12" s="2"/>
      <c r="K12" s="2"/>
      <c r="L12" s="2"/>
      <c r="M12" s="2"/>
      <c r="N12" s="2"/>
      <c r="O12" s="2"/>
      <c r="P12" s="2"/>
    </row>
    <row r="13" spans="1:16" ht="21" x14ac:dyDescent="0.4">
      <c r="A13" s="2"/>
      <c r="B13" s="49"/>
      <c r="C13" s="49"/>
      <c r="D13" s="49"/>
      <c r="E13" s="49"/>
      <c r="F13" s="49"/>
      <c r="G13" s="49"/>
      <c r="H13" s="49"/>
      <c r="I13" s="2"/>
      <c r="J13" s="2"/>
      <c r="K13" s="2"/>
      <c r="L13" s="2"/>
      <c r="M13" s="2"/>
      <c r="N13" s="2"/>
      <c r="O13" s="2"/>
      <c r="P13" s="2"/>
    </row>
    <row r="14" spans="1:16" ht="21" x14ac:dyDescent="0.4">
      <c r="A14" s="2"/>
      <c r="B14" s="49"/>
      <c r="C14" s="49"/>
      <c r="D14" s="49"/>
      <c r="E14" s="49"/>
      <c r="F14" s="49"/>
      <c r="G14" s="49"/>
      <c r="H14" s="49"/>
      <c r="I14" s="2"/>
      <c r="J14" s="2"/>
      <c r="K14" s="2"/>
      <c r="L14" s="2"/>
      <c r="M14" s="2"/>
      <c r="N14" s="2"/>
      <c r="O14" s="2"/>
      <c r="P14" s="2"/>
    </row>
    <row r="15" spans="1:16" ht="21" x14ac:dyDescent="0.4">
      <c r="A15" s="2"/>
      <c r="B15" s="49"/>
      <c r="C15" s="49"/>
      <c r="D15" s="49"/>
      <c r="E15" s="49"/>
      <c r="F15" s="49"/>
      <c r="G15" s="49"/>
      <c r="H15" s="49"/>
      <c r="I15" s="2"/>
      <c r="J15" s="2"/>
      <c r="K15" s="2"/>
      <c r="L15" s="2"/>
      <c r="M15" s="2"/>
      <c r="N15" s="2"/>
      <c r="O15" s="2"/>
      <c r="P15" s="2"/>
    </row>
    <row r="16" spans="1:16" ht="21.6" thickBot="1" x14ac:dyDescent="0.45">
      <c r="A16" s="3"/>
      <c r="B16" s="49"/>
      <c r="C16" s="49"/>
      <c r="D16" s="49"/>
      <c r="E16" s="49"/>
      <c r="F16" s="49"/>
      <c r="G16" s="45" t="s">
        <v>42</v>
      </c>
      <c r="H16" s="49"/>
      <c r="I16" s="3"/>
      <c r="J16" s="3"/>
      <c r="K16" s="3"/>
      <c r="L16" s="3"/>
      <c r="M16" s="3"/>
      <c r="N16" s="3"/>
      <c r="O16" s="3"/>
      <c r="P16" s="3"/>
    </row>
    <row r="17" spans="1:16" ht="29.4" customHeight="1" thickBot="1" x14ac:dyDescent="0.35">
      <c r="A17" s="4" t="s">
        <v>0</v>
      </c>
      <c r="B17" s="66" t="s">
        <v>20</v>
      </c>
      <c r="C17" s="67"/>
      <c r="D17" s="67"/>
      <c r="E17" s="5"/>
      <c r="F17" s="6"/>
      <c r="G17" s="5"/>
      <c r="H17" s="76" t="s">
        <v>52</v>
      </c>
      <c r="I17" s="76"/>
      <c r="J17" s="76"/>
      <c r="K17" s="76"/>
      <c r="L17" s="76"/>
      <c r="M17" s="76"/>
      <c r="N17" s="76"/>
      <c r="O17" s="76"/>
      <c r="P17" s="77"/>
    </row>
    <row r="18" spans="1:16" ht="28.8" customHeight="1" thickBot="1" x14ac:dyDescent="0.35">
      <c r="A18" s="22" t="s">
        <v>1</v>
      </c>
      <c r="B18" s="23" t="s">
        <v>2</v>
      </c>
      <c r="C18" s="68" t="s">
        <v>13</v>
      </c>
      <c r="D18" s="70" t="s">
        <v>29</v>
      </c>
      <c r="E18" s="72" t="s">
        <v>30</v>
      </c>
      <c r="F18" s="73"/>
      <c r="G18" s="64" t="s">
        <v>3</v>
      </c>
      <c r="H18" s="65"/>
      <c r="I18" s="74" t="s">
        <v>31</v>
      </c>
      <c r="J18" s="75"/>
      <c r="K18" s="60" t="s">
        <v>32</v>
      </c>
      <c r="L18" s="61"/>
      <c r="M18" s="62" t="s">
        <v>33</v>
      </c>
      <c r="N18" s="61"/>
      <c r="O18" s="62" t="s">
        <v>34</v>
      </c>
      <c r="P18" s="63"/>
    </row>
    <row r="19" spans="1:16" ht="31.8" thickBot="1" x14ac:dyDescent="0.35">
      <c r="A19" s="24"/>
      <c r="B19" s="52"/>
      <c r="C19" s="69"/>
      <c r="D19" s="71"/>
      <c r="E19" s="7" t="s">
        <v>35</v>
      </c>
      <c r="F19" s="7" t="s">
        <v>36</v>
      </c>
      <c r="G19" s="7" t="s">
        <v>35</v>
      </c>
      <c r="H19" s="7" t="s">
        <v>36</v>
      </c>
      <c r="I19" s="7" t="s">
        <v>35</v>
      </c>
      <c r="J19" s="7" t="s">
        <v>36</v>
      </c>
      <c r="K19" s="7" t="s">
        <v>35</v>
      </c>
      <c r="L19" s="7" t="s">
        <v>36</v>
      </c>
      <c r="M19" s="7" t="s">
        <v>35</v>
      </c>
      <c r="N19" s="7" t="s">
        <v>36</v>
      </c>
      <c r="O19" s="7" t="s">
        <v>35</v>
      </c>
      <c r="P19" s="8" t="s">
        <v>36</v>
      </c>
    </row>
    <row r="20" spans="1:16" ht="31.8" thickBot="1" x14ac:dyDescent="0.35">
      <c r="A20" s="51" t="s">
        <v>4</v>
      </c>
      <c r="B20" s="26" t="s">
        <v>11</v>
      </c>
      <c r="C20" s="9" t="s">
        <v>21</v>
      </c>
      <c r="D20" s="19" t="s">
        <v>37</v>
      </c>
      <c r="E20" s="44">
        <v>200</v>
      </c>
      <c r="F20" s="44">
        <v>200</v>
      </c>
      <c r="G20" s="44"/>
      <c r="H20" s="44"/>
      <c r="I20" s="44">
        <v>11</v>
      </c>
      <c r="J20" s="44">
        <v>11</v>
      </c>
      <c r="K20" s="44">
        <v>9.3000000000000007</v>
      </c>
      <c r="L20" s="44">
        <v>9.3000000000000007</v>
      </c>
      <c r="M20" s="44">
        <v>47.9</v>
      </c>
      <c r="N20" s="44">
        <v>47.9</v>
      </c>
      <c r="O20" s="44">
        <v>318.5</v>
      </c>
      <c r="P20" s="10">
        <v>318.5</v>
      </c>
    </row>
    <row r="21" spans="1:16" ht="31.8" thickBot="1" x14ac:dyDescent="0.35">
      <c r="A21" s="25"/>
      <c r="B21" s="27" t="s">
        <v>5</v>
      </c>
      <c r="C21" s="9" t="s">
        <v>26</v>
      </c>
      <c r="D21" s="19" t="s">
        <v>38</v>
      </c>
      <c r="E21" s="44">
        <v>100</v>
      </c>
      <c r="F21" s="44">
        <v>100</v>
      </c>
      <c r="G21" s="44"/>
      <c r="H21" s="44"/>
      <c r="I21" s="44">
        <v>19.2</v>
      </c>
      <c r="J21" s="44">
        <v>19.2</v>
      </c>
      <c r="K21" s="44">
        <v>4.4000000000000004</v>
      </c>
      <c r="L21" s="44">
        <v>4.4000000000000004</v>
      </c>
      <c r="M21" s="44">
        <v>13.5</v>
      </c>
      <c r="N21" s="44">
        <v>13.5</v>
      </c>
      <c r="O21" s="44">
        <v>169.5</v>
      </c>
      <c r="P21" s="10">
        <v>169.5</v>
      </c>
    </row>
    <row r="22" spans="1:16" ht="31.8" thickBot="1" x14ac:dyDescent="0.35">
      <c r="A22" s="25"/>
      <c r="B22" s="27" t="s">
        <v>6</v>
      </c>
      <c r="C22" s="9" t="s">
        <v>18</v>
      </c>
      <c r="D22" s="19" t="s">
        <v>19</v>
      </c>
      <c r="E22" s="44">
        <v>200</v>
      </c>
      <c r="F22" s="44">
        <v>200</v>
      </c>
      <c r="G22" s="44"/>
      <c r="H22" s="44"/>
      <c r="I22" s="44">
        <v>0.3</v>
      </c>
      <c r="J22" s="44">
        <v>0.3</v>
      </c>
      <c r="K22" s="44">
        <v>0</v>
      </c>
      <c r="L22" s="44">
        <v>0</v>
      </c>
      <c r="M22" s="44">
        <v>6.7</v>
      </c>
      <c r="N22" s="44">
        <v>6.7</v>
      </c>
      <c r="O22" s="44">
        <v>27.9</v>
      </c>
      <c r="P22" s="10">
        <v>27.9</v>
      </c>
    </row>
    <row r="23" spans="1:16" ht="18.600000000000001" thickBot="1" x14ac:dyDescent="0.35">
      <c r="A23" s="25"/>
      <c r="B23" s="27" t="s">
        <v>12</v>
      </c>
      <c r="C23" s="11" t="s">
        <v>15</v>
      </c>
      <c r="D23" s="20" t="s">
        <v>16</v>
      </c>
      <c r="E23" s="12">
        <v>50</v>
      </c>
      <c r="F23" s="12">
        <v>50</v>
      </c>
      <c r="G23" s="12"/>
      <c r="H23" s="12"/>
      <c r="I23" s="13">
        <v>3.8</v>
      </c>
      <c r="J23" s="13">
        <v>3.8</v>
      </c>
      <c r="K23" s="13">
        <v>1.3</v>
      </c>
      <c r="L23" s="13">
        <v>1.3</v>
      </c>
      <c r="M23" s="13">
        <v>25.5</v>
      </c>
      <c r="N23" s="13">
        <v>25.5</v>
      </c>
      <c r="O23" s="13">
        <v>125</v>
      </c>
      <c r="P23" s="14">
        <v>125</v>
      </c>
    </row>
    <row r="24" spans="1:16" ht="18" thickBot="1" x14ac:dyDescent="0.35">
      <c r="A24" s="25"/>
      <c r="B24" s="27"/>
      <c r="C24" s="9"/>
      <c r="D24" s="21" t="s">
        <v>39</v>
      </c>
      <c r="E24" s="15">
        <f>SUM(E20:E23)</f>
        <v>550</v>
      </c>
      <c r="F24" s="15">
        <f>SUM(F20:F23)</f>
        <v>550</v>
      </c>
      <c r="G24" s="43"/>
      <c r="H24" s="43"/>
      <c r="I24" s="15">
        <f t="shared" ref="I24:P24" si="0">SUM(I20:I23)</f>
        <v>34.299999999999997</v>
      </c>
      <c r="J24" s="15">
        <f t="shared" si="0"/>
        <v>34.299999999999997</v>
      </c>
      <c r="K24" s="15">
        <f t="shared" si="0"/>
        <v>15.000000000000002</v>
      </c>
      <c r="L24" s="15">
        <f t="shared" si="0"/>
        <v>15.000000000000002</v>
      </c>
      <c r="M24" s="15">
        <f t="shared" si="0"/>
        <v>93.6</v>
      </c>
      <c r="N24" s="15">
        <f t="shared" si="0"/>
        <v>93.6</v>
      </c>
      <c r="O24" s="15">
        <f t="shared" si="0"/>
        <v>640.9</v>
      </c>
      <c r="P24" s="16">
        <f t="shared" si="0"/>
        <v>640.9</v>
      </c>
    </row>
    <row r="25" spans="1:16" ht="18" thickBot="1" x14ac:dyDescent="0.35">
      <c r="A25" s="53"/>
      <c r="B25" s="30"/>
      <c r="C25" s="46"/>
      <c r="D25" s="21" t="s">
        <v>43</v>
      </c>
      <c r="E25" s="55"/>
      <c r="F25" s="55"/>
      <c r="G25" s="55"/>
      <c r="H25" s="55"/>
      <c r="I25" s="15"/>
      <c r="J25" s="15"/>
      <c r="K25" s="15"/>
      <c r="L25" s="15"/>
      <c r="M25" s="15"/>
      <c r="N25" s="15"/>
      <c r="O25" s="15"/>
      <c r="P25" s="16"/>
    </row>
    <row r="26" spans="1:16" ht="18.600000000000001" thickBot="1" x14ac:dyDescent="0.35">
      <c r="A26" s="53"/>
      <c r="B26" s="30"/>
      <c r="C26" s="46"/>
      <c r="D26" s="47" t="s">
        <v>44</v>
      </c>
      <c r="E26" s="17">
        <v>200</v>
      </c>
      <c r="F26" s="17">
        <v>200</v>
      </c>
      <c r="G26" s="17"/>
      <c r="H26" s="17"/>
      <c r="I26" s="44">
        <v>5.4</v>
      </c>
      <c r="J26" s="44">
        <v>5.4</v>
      </c>
      <c r="K26" s="44">
        <v>4.4000000000000004</v>
      </c>
      <c r="L26" s="44">
        <v>4.4000000000000004</v>
      </c>
      <c r="M26" s="44">
        <v>8.8000000000000007</v>
      </c>
      <c r="N26" s="44">
        <v>8.8000000000000007</v>
      </c>
      <c r="O26" s="44">
        <v>96.4</v>
      </c>
      <c r="P26" s="10">
        <v>96.4</v>
      </c>
    </row>
    <row r="27" spans="1:16" ht="18" thickBot="1" x14ac:dyDescent="0.35">
      <c r="A27" s="18"/>
      <c r="B27" s="54"/>
      <c r="C27" s="46"/>
      <c r="D27" s="21" t="s">
        <v>45</v>
      </c>
      <c r="E27" s="15">
        <f>E24+E26</f>
        <v>750</v>
      </c>
      <c r="F27" s="15">
        <f t="shared" ref="F27:P27" si="1">F24+F26</f>
        <v>750</v>
      </c>
      <c r="G27" s="43">
        <v>72.44</v>
      </c>
      <c r="H27" s="43">
        <v>72.44</v>
      </c>
      <c r="I27" s="15">
        <f t="shared" si="1"/>
        <v>39.699999999999996</v>
      </c>
      <c r="J27" s="15">
        <f t="shared" si="1"/>
        <v>39.699999999999996</v>
      </c>
      <c r="K27" s="15">
        <f t="shared" si="1"/>
        <v>19.400000000000002</v>
      </c>
      <c r="L27" s="15">
        <f t="shared" si="1"/>
        <v>19.400000000000002</v>
      </c>
      <c r="M27" s="15">
        <f t="shared" si="1"/>
        <v>102.39999999999999</v>
      </c>
      <c r="N27" s="15">
        <f t="shared" si="1"/>
        <v>102.39999999999999</v>
      </c>
      <c r="O27" s="15">
        <f t="shared" si="1"/>
        <v>737.3</v>
      </c>
      <c r="P27" s="15">
        <f t="shared" si="1"/>
        <v>737.3</v>
      </c>
    </row>
    <row r="28" spans="1:16" ht="18.600000000000001" thickBot="1" x14ac:dyDescent="0.35">
      <c r="A28" s="29" t="s">
        <v>7</v>
      </c>
      <c r="B28" s="50" t="s">
        <v>8</v>
      </c>
      <c r="C28" s="46" t="s">
        <v>46</v>
      </c>
      <c r="D28" s="47" t="s">
        <v>47</v>
      </c>
      <c r="E28" s="44">
        <v>60</v>
      </c>
      <c r="F28" s="44">
        <v>100</v>
      </c>
      <c r="G28" s="44"/>
      <c r="H28" s="44"/>
      <c r="I28" s="44">
        <v>0.8</v>
      </c>
      <c r="J28" s="44">
        <v>1.3</v>
      </c>
      <c r="K28" s="44">
        <v>2.8</v>
      </c>
      <c r="L28" s="44">
        <v>4.7</v>
      </c>
      <c r="M28" s="44">
        <v>4.4000000000000004</v>
      </c>
      <c r="N28" s="44">
        <v>7.3</v>
      </c>
      <c r="O28" s="44">
        <v>66.8</v>
      </c>
      <c r="P28" s="10">
        <v>78</v>
      </c>
    </row>
    <row r="29" spans="1:16" ht="36.6" thickBot="1" x14ac:dyDescent="0.35">
      <c r="A29" s="28"/>
      <c r="B29" s="27" t="s">
        <v>9</v>
      </c>
      <c r="C29" s="9" t="s">
        <v>22</v>
      </c>
      <c r="D29" s="19" t="s">
        <v>23</v>
      </c>
      <c r="E29" s="44">
        <v>200</v>
      </c>
      <c r="F29" s="44">
        <v>250</v>
      </c>
      <c r="G29" s="44"/>
      <c r="H29" s="44"/>
      <c r="I29" s="44">
        <v>5.7</v>
      </c>
      <c r="J29" s="44">
        <v>6.5</v>
      </c>
      <c r="K29" s="44">
        <v>2.8</v>
      </c>
      <c r="L29" s="44">
        <v>3.5</v>
      </c>
      <c r="M29" s="44">
        <v>18.600000000000001</v>
      </c>
      <c r="N29" s="44">
        <v>23.2</v>
      </c>
      <c r="O29" s="44">
        <v>139.6</v>
      </c>
      <c r="P29" s="10">
        <v>149.5</v>
      </c>
    </row>
    <row r="30" spans="1:16" ht="28.2" thickBot="1" x14ac:dyDescent="0.35">
      <c r="A30" s="28"/>
      <c r="B30" s="28" t="s">
        <v>10</v>
      </c>
      <c r="C30" s="48" t="s">
        <v>50</v>
      </c>
      <c r="D30" s="47" t="s">
        <v>51</v>
      </c>
      <c r="E30" s="17">
        <v>90</v>
      </c>
      <c r="F30" s="17">
        <v>100</v>
      </c>
      <c r="G30" s="17"/>
      <c r="H30" s="17"/>
      <c r="I30" s="17">
        <v>29</v>
      </c>
      <c r="J30" s="17">
        <v>32.1</v>
      </c>
      <c r="K30" s="17">
        <v>2.1</v>
      </c>
      <c r="L30" s="59">
        <v>2.5</v>
      </c>
      <c r="M30" s="17">
        <v>1.1000000000000001</v>
      </c>
      <c r="N30" s="59">
        <v>1.1000000000000001</v>
      </c>
      <c r="O30" s="17">
        <v>139.30000000000001</v>
      </c>
      <c r="P30" s="10">
        <v>154.80000000000001</v>
      </c>
    </row>
    <row r="31" spans="1:16" ht="31.8" thickBot="1" x14ac:dyDescent="0.35">
      <c r="A31" s="28"/>
      <c r="B31" s="27" t="s">
        <v>11</v>
      </c>
      <c r="C31" s="9" t="s">
        <v>48</v>
      </c>
      <c r="D31" s="19" t="s">
        <v>49</v>
      </c>
      <c r="E31" s="58">
        <v>150</v>
      </c>
      <c r="F31" s="58">
        <v>200</v>
      </c>
      <c r="G31" s="58"/>
      <c r="H31" s="58"/>
      <c r="I31" s="58">
        <v>5.4</v>
      </c>
      <c r="J31" s="58">
        <v>7.2</v>
      </c>
      <c r="K31" s="58">
        <v>4.9000000000000004</v>
      </c>
      <c r="L31" s="58">
        <v>6.5</v>
      </c>
      <c r="M31" s="58">
        <v>32.799999999999997</v>
      </c>
      <c r="N31" s="58">
        <v>43.7</v>
      </c>
      <c r="O31" s="58">
        <v>196.8</v>
      </c>
      <c r="P31" s="10">
        <v>262.39999999999998</v>
      </c>
    </row>
    <row r="32" spans="1:16" ht="31.8" thickBot="1" x14ac:dyDescent="0.35">
      <c r="A32" s="28"/>
      <c r="B32" s="27" t="s">
        <v>14</v>
      </c>
      <c r="C32" s="9" t="s">
        <v>24</v>
      </c>
      <c r="D32" s="19" t="s">
        <v>25</v>
      </c>
      <c r="E32" s="44">
        <v>200</v>
      </c>
      <c r="F32" s="44">
        <v>200</v>
      </c>
      <c r="G32" s="44"/>
      <c r="H32" s="44"/>
      <c r="I32" s="44">
        <v>0.5</v>
      </c>
      <c r="J32" s="44">
        <v>0.5</v>
      </c>
      <c r="K32" s="44">
        <v>0</v>
      </c>
      <c r="L32" s="44">
        <v>0</v>
      </c>
      <c r="M32" s="44">
        <v>19.8</v>
      </c>
      <c r="N32" s="44">
        <v>19.8</v>
      </c>
      <c r="O32" s="33">
        <v>81</v>
      </c>
      <c r="P32" s="35">
        <v>81</v>
      </c>
    </row>
    <row r="33" spans="1:16" ht="18.600000000000001" thickBot="1" x14ac:dyDescent="0.35">
      <c r="A33" s="28"/>
      <c r="B33" s="30" t="s">
        <v>12</v>
      </c>
      <c r="C33" s="31" t="s">
        <v>15</v>
      </c>
      <c r="D33" s="32" t="s">
        <v>17</v>
      </c>
      <c r="E33" s="33">
        <v>60</v>
      </c>
      <c r="F33" s="33">
        <v>80</v>
      </c>
      <c r="G33" s="33"/>
      <c r="H33" s="33"/>
      <c r="I33" s="33">
        <v>4.8</v>
      </c>
      <c r="J33" s="33">
        <v>5.2</v>
      </c>
      <c r="K33" s="33">
        <v>0.7</v>
      </c>
      <c r="L33" s="33">
        <v>0.7</v>
      </c>
      <c r="M33" s="33">
        <v>16.7</v>
      </c>
      <c r="N33" s="34">
        <v>26.5</v>
      </c>
      <c r="O33" s="42">
        <v>88</v>
      </c>
      <c r="P33" s="41">
        <v>136.5</v>
      </c>
    </row>
    <row r="34" spans="1:16" ht="18" thickBot="1" x14ac:dyDescent="0.35">
      <c r="A34" s="25"/>
      <c r="B34" s="37"/>
      <c r="C34" s="38"/>
      <c r="D34" s="39" t="s">
        <v>40</v>
      </c>
      <c r="E34" s="36">
        <f>SUM(E28:E33)</f>
        <v>760</v>
      </c>
      <c r="F34" s="40">
        <f>SUM(F28:F33)</f>
        <v>930</v>
      </c>
      <c r="G34" s="36">
        <v>82.97</v>
      </c>
      <c r="H34" s="56">
        <v>95.66</v>
      </c>
      <c r="I34" s="36">
        <f t="shared" ref="I34:P34" si="2">SUM(I28:I33)</f>
        <v>46.199999999999996</v>
      </c>
      <c r="J34" s="40">
        <f t="shared" si="2"/>
        <v>52.800000000000004</v>
      </c>
      <c r="K34" s="36">
        <f t="shared" si="2"/>
        <v>13.299999999999999</v>
      </c>
      <c r="L34" s="40">
        <f t="shared" si="2"/>
        <v>17.899999999999999</v>
      </c>
      <c r="M34" s="36">
        <f t="shared" si="2"/>
        <v>93.4</v>
      </c>
      <c r="N34" s="40">
        <f t="shared" si="2"/>
        <v>121.60000000000001</v>
      </c>
      <c r="O34" s="36">
        <f t="shared" si="2"/>
        <v>711.5</v>
      </c>
      <c r="P34" s="40">
        <f t="shared" si="2"/>
        <v>862.2</v>
      </c>
    </row>
    <row r="35" spans="1:16" ht="18" thickBot="1" x14ac:dyDescent="0.35">
      <c r="A35" s="18"/>
      <c r="B35" s="37"/>
      <c r="C35" s="38"/>
      <c r="D35" s="39" t="s">
        <v>41</v>
      </c>
      <c r="E35" s="36">
        <f t="shared" ref="E35:P35" si="3">E27+E34</f>
        <v>1510</v>
      </c>
      <c r="F35" s="36">
        <f t="shared" si="3"/>
        <v>1680</v>
      </c>
      <c r="G35" s="57">
        <f t="shared" si="3"/>
        <v>155.41</v>
      </c>
      <c r="H35" s="57">
        <f t="shared" si="3"/>
        <v>168.1</v>
      </c>
      <c r="I35" s="36">
        <f t="shared" si="3"/>
        <v>85.899999999999991</v>
      </c>
      <c r="J35" s="36">
        <f t="shared" si="3"/>
        <v>92.5</v>
      </c>
      <c r="K35" s="36">
        <f t="shared" si="3"/>
        <v>32.700000000000003</v>
      </c>
      <c r="L35" s="36">
        <f t="shared" si="3"/>
        <v>37.299999999999997</v>
      </c>
      <c r="M35" s="36">
        <f t="shared" si="3"/>
        <v>195.8</v>
      </c>
      <c r="N35" s="36">
        <f t="shared" si="3"/>
        <v>224</v>
      </c>
      <c r="O35" s="36">
        <f t="shared" si="3"/>
        <v>1448.8</v>
      </c>
      <c r="P35" s="36">
        <f t="shared" si="3"/>
        <v>1599.5</v>
      </c>
    </row>
    <row r="36" spans="1:16" x14ac:dyDescent="0.3">
      <c r="A36" s="1"/>
    </row>
    <row r="37" spans="1:16" x14ac:dyDescent="0.3">
      <c r="A37" s="1"/>
    </row>
    <row r="49" spans="7:7" x14ac:dyDescent="0.3">
      <c r="G49" s="1"/>
    </row>
  </sheetData>
  <mergeCells count="10">
    <mergeCell ref="K18:L18"/>
    <mergeCell ref="M18:N18"/>
    <mergeCell ref="O18:P18"/>
    <mergeCell ref="G18:H18"/>
    <mergeCell ref="B17:D17"/>
    <mergeCell ref="C18:C19"/>
    <mergeCell ref="D18:D19"/>
    <mergeCell ref="E18:F18"/>
    <mergeCell ref="I18:J18"/>
    <mergeCell ref="H17:P17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2024-09-16T07:17:45Z</cp:lastPrinted>
  <dcterms:created xsi:type="dcterms:W3CDTF">2015-06-05T18:19:34Z</dcterms:created>
  <dcterms:modified xsi:type="dcterms:W3CDTF">2024-10-11T07:46:00Z</dcterms:modified>
</cp:coreProperties>
</file>