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  <c r="H31" i="4"/>
  <c r="G31" i="4" l="1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<sst xmlns="http://schemas.openxmlformats.org/spreadsheetml/2006/main" count="65" uniqueCount="51">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</sst>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workbookViewId="0">
      <selection activeCell="O17" sqref="O17:P17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1" t="s">
        <v>40</v>
      </c>
      <c r="B4" s="32"/>
      <c r="C4" s="32"/>
      <c r="D4" s="33"/>
      <c r="E4" s="1"/>
    </row>
    <row r="5" spans="1:16" ht="21" x14ac:dyDescent="0.4">
      <c r="A5" s="31"/>
      <c r="B5" s="32"/>
      <c r="C5" s="32"/>
      <c r="D5" s="33"/>
      <c r="E5" s="1"/>
    </row>
    <row r="6" spans="1:16" ht="21" x14ac:dyDescent="0.4">
      <c r="A6" s="31" t="s">
        <v>41</v>
      </c>
      <c r="B6" s="34"/>
      <c r="C6" s="34"/>
      <c r="D6" s="35"/>
      <c r="E6" s="1"/>
    </row>
    <row r="7" spans="1:16" ht="21" x14ac:dyDescent="0.4">
      <c r="A7" s="36"/>
      <c r="B7" s="32"/>
      <c r="C7" s="32"/>
      <c r="D7" s="33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7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8" t="s">
        <v>50</v>
      </c>
      <c r="P16" s="59"/>
    </row>
    <row r="17" spans="1:19" ht="27.6" customHeight="1" thickBot="1" x14ac:dyDescent="0.35">
      <c r="A17" s="13" t="s">
        <v>1</v>
      </c>
      <c r="B17" s="14" t="s">
        <v>2</v>
      </c>
      <c r="C17" s="50" t="s">
        <v>15</v>
      </c>
      <c r="D17" s="52" t="s">
        <v>30</v>
      </c>
      <c r="E17" s="54" t="s">
        <v>31</v>
      </c>
      <c r="F17" s="55"/>
      <c r="G17" s="63" t="s">
        <v>3</v>
      </c>
      <c r="H17" s="55"/>
      <c r="I17" s="56" t="s">
        <v>32</v>
      </c>
      <c r="J17" s="57"/>
      <c r="K17" s="60" t="s">
        <v>33</v>
      </c>
      <c r="L17" s="61"/>
      <c r="M17" s="62" t="s">
        <v>34</v>
      </c>
      <c r="N17" s="61"/>
      <c r="O17" s="62" t="s">
        <v>35</v>
      </c>
      <c r="P17" s="51"/>
    </row>
    <row r="18" spans="1:19" ht="28.2" thickBot="1" x14ac:dyDescent="0.35">
      <c r="A18" s="15"/>
      <c r="B18" s="16"/>
      <c r="C18" s="51"/>
      <c r="D18" s="53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9" t="s">
        <v>44</v>
      </c>
      <c r="D19" s="2" t="s">
        <v>45</v>
      </c>
      <c r="E19" s="30">
        <v>200</v>
      </c>
      <c r="F19" s="30">
        <v>200</v>
      </c>
      <c r="G19" s="30"/>
      <c r="H19" s="30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9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40" t="s">
        <v>18</v>
      </c>
      <c r="D21" s="41" t="s">
        <v>19</v>
      </c>
      <c r="E21" s="42">
        <v>50</v>
      </c>
      <c r="F21" s="42">
        <v>50</v>
      </c>
      <c r="G21" s="23"/>
      <c r="H21" s="23"/>
      <c r="I21" s="49">
        <v>3.8</v>
      </c>
      <c r="J21" s="49">
        <v>3.8</v>
      </c>
      <c r="K21" s="49">
        <v>1.3</v>
      </c>
      <c r="L21" s="49">
        <v>1.3</v>
      </c>
      <c r="M21" s="49">
        <v>25.5</v>
      </c>
      <c r="N21" s="49">
        <v>25.5</v>
      </c>
      <c r="O21" s="49">
        <v>125</v>
      </c>
      <c r="P21" s="49">
        <v>125</v>
      </c>
    </row>
    <row r="22" spans="1:19" ht="16.2" thickBot="1" x14ac:dyDescent="0.35">
      <c r="A22" s="19"/>
      <c r="B22" s="22" t="s">
        <v>12</v>
      </c>
      <c r="C22" s="39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9"/>
      <c r="D23" s="43" t="s">
        <v>46</v>
      </c>
      <c r="E23" s="44">
        <f t="shared" ref="E23:F23" si="0">E19+E20+E21+E22</f>
        <v>550</v>
      </c>
      <c r="F23" s="44">
        <f t="shared" si="0"/>
        <v>550</v>
      </c>
      <c r="G23" s="38">
        <v>50.46</v>
      </c>
      <c r="H23" s="38">
        <v>50.46</v>
      </c>
      <c r="I23" s="44">
        <f t="shared" ref="I23:P23" si="1">I19+I20+I21+I22</f>
        <v>15.6</v>
      </c>
      <c r="J23" s="44">
        <f t="shared" si="1"/>
        <v>15.6</v>
      </c>
      <c r="K23" s="44">
        <f t="shared" si="1"/>
        <v>10.6</v>
      </c>
      <c r="L23" s="44">
        <f t="shared" si="1"/>
        <v>10.6</v>
      </c>
      <c r="M23" s="44">
        <f t="shared" si="1"/>
        <v>88.5</v>
      </c>
      <c r="N23" s="44">
        <f t="shared" si="1"/>
        <v>88.5</v>
      </c>
      <c r="O23" s="44">
        <f t="shared" si="1"/>
        <v>508.29999999999995</v>
      </c>
      <c r="P23" s="44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9" t="s">
        <v>47</v>
      </c>
      <c r="D24" s="45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81.5</v>
      </c>
      <c r="P24" s="3">
        <v>136</v>
      </c>
    </row>
    <row r="25" spans="1:19" ht="31.8" thickBot="1" x14ac:dyDescent="0.35">
      <c r="A25" s="19"/>
      <c r="B25" s="22" t="s">
        <v>9</v>
      </c>
      <c r="C25" s="39" t="s">
        <v>21</v>
      </c>
      <c r="D25" s="45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9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212.5</v>
      </c>
      <c r="P26" s="3">
        <v>236.3</v>
      </c>
    </row>
    <row r="27" spans="1:19" ht="31.8" thickBot="1" x14ac:dyDescent="0.35">
      <c r="A27" s="19"/>
      <c r="B27" s="22" t="s">
        <v>11</v>
      </c>
      <c r="C27" s="39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208.7</v>
      </c>
      <c r="P27" s="3">
        <v>278.3</v>
      </c>
    </row>
    <row r="28" spans="1:19" ht="31.8" thickBot="1" x14ac:dyDescent="0.35">
      <c r="A28" s="19"/>
      <c r="B28" s="22" t="s">
        <v>17</v>
      </c>
      <c r="C28" s="39" t="s">
        <v>42</v>
      </c>
      <c r="D28" s="2" t="s">
        <v>43</v>
      </c>
      <c r="E28" s="30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9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9"/>
      <c r="D30" s="43" t="s">
        <v>36</v>
      </c>
      <c r="E30" s="44">
        <f>SUM(E24:E29)</f>
        <v>760</v>
      </c>
      <c r="F30" s="44">
        <f t="shared" ref="F30" si="2">SUM(F24:F29)</f>
        <v>930</v>
      </c>
      <c r="G30" s="38">
        <v>86.8</v>
      </c>
      <c r="H30" s="38">
        <v>90.23</v>
      </c>
      <c r="I30" s="44">
        <f t="shared" ref="I30:P30" si="3">SUM(I24:I29)</f>
        <v>29.5</v>
      </c>
      <c r="J30" s="44">
        <f t="shared" si="3"/>
        <v>34.800000000000004</v>
      </c>
      <c r="K30" s="44">
        <f t="shared" si="3"/>
        <v>33.5</v>
      </c>
      <c r="L30" s="44">
        <f t="shared" si="3"/>
        <v>42.600000000000009</v>
      </c>
      <c r="M30" s="44">
        <f t="shared" si="3"/>
        <v>79.099999999999994</v>
      </c>
      <c r="N30" s="44">
        <f t="shared" si="3"/>
        <v>107.8</v>
      </c>
      <c r="O30" s="44">
        <f t="shared" si="3"/>
        <v>731.69999999999993</v>
      </c>
      <c r="P30" s="44">
        <f t="shared" si="3"/>
        <v>956.7</v>
      </c>
    </row>
    <row r="31" spans="1:19" ht="16.2" thickBot="1" x14ac:dyDescent="0.35">
      <c r="A31" s="24"/>
      <c r="B31" s="28"/>
      <c r="C31" s="46"/>
      <c r="D31" s="47" t="s">
        <v>37</v>
      </c>
      <c r="E31" s="48">
        <f t="shared" ref="E31:P31" si="4">E23+E30</f>
        <v>1310</v>
      </c>
      <c r="F31" s="48">
        <f t="shared" si="4"/>
        <v>1480</v>
      </c>
      <c r="G31" s="29">
        <f t="shared" si="4"/>
        <v>137.26</v>
      </c>
      <c r="H31" s="29">
        <f t="shared" si="4"/>
        <v>140.69</v>
      </c>
      <c r="I31" s="48">
        <f t="shared" si="4"/>
        <v>45.1</v>
      </c>
      <c r="J31" s="48">
        <f t="shared" si="4"/>
        <v>50.400000000000006</v>
      </c>
      <c r="K31" s="48">
        <f t="shared" si="4"/>
        <v>44.1</v>
      </c>
      <c r="L31" s="48">
        <f t="shared" si="4"/>
        <v>53.20000000000001</v>
      </c>
      <c r="M31" s="48">
        <f t="shared" si="4"/>
        <v>167.6</v>
      </c>
      <c r="N31" s="48">
        <f t="shared" si="4"/>
        <v>196.3</v>
      </c>
      <c r="O31" s="48">
        <f t="shared" si="4"/>
        <v>1240</v>
      </c>
      <c r="P31" s="48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2024-11-19T08:01:46Z</cp:lastPrinted>
  <dcterms:created xsi:type="dcterms:W3CDTF">2015-06-05T18:19:34Z</dcterms:created>
  <dcterms:modified xsi:type="dcterms:W3CDTF">2024-12-16T08:47:10Z</dcterms:modified>
</cp:coreProperties>
</file>