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2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4" l="1"/>
  <c r="F24" i="4"/>
  <c r="I24" i="4"/>
  <c r="J24" i="4"/>
  <c r="K24" i="4"/>
  <c r="L24" i="4"/>
  <c r="M24" i="4"/>
  <c r="N24" i="4"/>
  <c r="O24" i="4"/>
  <c r="P24" i="4"/>
  <c r="H31" i="4" l="1"/>
  <c r="G31" i="4"/>
  <c r="P30" i="4"/>
  <c r="O30" i="4"/>
  <c r="N30" i="4"/>
  <c r="N31" i="4" s="1"/>
  <c r="M30" i="4"/>
  <c r="M31" i="4" s="1"/>
  <c r="L30" i="4"/>
  <c r="K30" i="4"/>
  <c r="J30" i="4"/>
  <c r="I30" i="4"/>
  <c r="F30" i="4"/>
  <c r="E30" i="4"/>
  <c r="E31" i="4" l="1"/>
  <c r="O31" i="4"/>
  <c r="F31" i="4"/>
  <c r="P31" i="4"/>
  <c r="K31" i="4"/>
  <c r="I31" i="4"/>
  <c r="J31" i="4"/>
  <c r="L31" i="4"/>
</calcChain>
</file>

<file path=xl/sharedStrings.xml><?xml version="1.0" encoding="utf-8"?>
<sst xmlns="http://schemas.openxmlformats.org/spreadsheetml/2006/main" count="60" uniqueCount="46">
  <si>
    <t>Школа</t>
  </si>
  <si>
    <t>Прием пищи</t>
  </si>
  <si>
    <t>Раздел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</si>
  <si>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</si>
  <si>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</si>
  <si>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</si>
  <si>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</si>
  <si>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</si>
  <si>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</si>
  <si>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</si>
  <si>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</si>
  <si>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хлеб</t>
  </si>
  <si>
    <t>№ рец.</t>
  </si>
  <si>
    <t>напиток</t>
  </si>
  <si>
    <t>Пром.</t>
  </si>
  <si>
    <t>Батон</t>
  </si>
  <si>
    <t>Хлеб ржаной</t>
  </si>
  <si>
    <t>МБОУ "Стрелецкая СОШ"</t>
  </si>
  <si>
    <t>54-2гн-2020</t>
  </si>
  <si>
    <t>Чай с сахаром</t>
  </si>
  <si>
    <t>Фрукты (в ассортименте)</t>
  </si>
  <si>
    <t>54-8с-2020</t>
  </si>
  <si>
    <t>Суп картофельный с горохом</t>
  </si>
  <si>
    <t xml:space="preserve">                    Директор _______________________ Черняков Ю.В.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</si>
  <si>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</si>
  <si>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</si>
  <si>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</si>
  <si>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</si>
  <si>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</si>
  <si>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</si>
  <si>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</si>
  <si>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</si>
  <si>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Завтрак</t>
  </si>
  <si>
    <t>ИТОГО за Завтрак</t>
  </si>
  <si>
    <t>Итого за Обед</t>
  </si>
  <si>
    <t>Итого за день</t>
  </si>
  <si>
    <t>Цена, руб.</t>
  </si>
  <si>
    <t xml:space="preserve">                                    МЕНЮ</t>
  </si>
  <si>
    <r>
      <t xml:space="preserve">                      </t>
    </r>
    <r>
      <rPr>
        <b/>
        <sz val="16"/>
        <color theme="1"/>
        <rFont val="Times New Roman"/>
        <family val="1"/>
        <charset val="204"/>
      </rPr>
      <t>Утверждаю</t>
    </r>
  </si>
  <si>
    <t>54-6к-2020</t>
  </si>
  <si>
    <t xml:space="preserve">Каша вязкая молочная пшенная </t>
  </si>
  <si>
    <t>54-12м-2020</t>
  </si>
  <si>
    <t>Плов с курицей</t>
  </si>
  <si>
    <t>54-16з-2020</t>
  </si>
  <si>
    <t>Винегрет с растительным маслом</t>
  </si>
  <si>
    <r>
      <t xml:space="preserve">                                                                                                               Дата                            </t>
    </r>
    <r>
      <rPr>
        <b/>
        <sz val="14"/>
        <color theme="1"/>
        <rFont val="Times New Roman"/>
        <family val="1"/>
        <charset val="204"/>
      </rPr>
      <t xml:space="preserve"> 21.02.2025г.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</si>
</sst>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8">
    <xf numFmtId="0" fontId="0" fillId="0" borderId="0" xfId="0"/>
    <xf numFmtId="0" fontId="0" fillId="0" borderId="0" xfId="0" applyBorder="1"/>
    <xf numFmtId="0" fontId="3" fillId="0" borderId="14" xfId="0" applyFont="1" applyFill="1" applyBorder="1" applyAlignment="1">
      <alignment horizontal="center" vertical="center" wrapText="1" readingOrder="1"/>
    </xf>
    <xf numFmtId="0" fontId="3" fillId="0" borderId="17" xfId="0" applyFont="1" applyFill="1" applyBorder="1" applyAlignment="1">
      <alignment horizontal="center" vertical="center" wrapText="1" readingOrder="1"/>
    </xf>
    <xf numFmtId="0" fontId="3" fillId="0" borderId="14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left" vertical="center" wrapText="1"/>
    </xf>
    <xf numFmtId="0" fontId="4" fillId="0" borderId="14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/>
    </xf>
    <xf numFmtId="0" fontId="6" fillId="0" borderId="3" xfId="0" applyFont="1" applyFill="1" applyBorder="1"/>
    <xf numFmtId="0" fontId="6" fillId="0" borderId="21" xfId="0" applyFont="1" applyFill="1" applyBorder="1"/>
    <xf numFmtId="0" fontId="6" fillId="0" borderId="20" xfId="0" applyFont="1" applyFill="1" applyBorder="1"/>
    <xf numFmtId="0" fontId="6" fillId="0" borderId="22" xfId="0" applyFont="1" applyFill="1" applyBorder="1"/>
    <xf numFmtId="0" fontId="6" fillId="0" borderId="22" xfId="0" applyFont="1" applyFill="1" applyBorder="1" applyProtection="1">
      <protection locked="0"/>
    </xf>
    <xf numFmtId="0" fontId="6" fillId="0" borderId="23" xfId="0" applyFont="1" applyFill="1" applyBorder="1"/>
    <xf numFmtId="0" fontId="6" fillId="0" borderId="4" xfId="0" applyFont="1" applyFill="1" applyBorder="1"/>
    <xf numFmtId="0" fontId="6" fillId="0" borderId="24" xfId="0" applyFont="1" applyFill="1" applyBorder="1" applyProtection="1">
      <protection locked="0"/>
    </xf>
    <xf numFmtId="0" fontId="3" fillId="0" borderId="3" xfId="0" applyFont="1" applyFill="1" applyBorder="1"/>
    <xf numFmtId="0" fontId="3" fillId="0" borderId="1" xfId="0" applyFont="1" applyFill="1" applyBorder="1"/>
    <xf numFmtId="0" fontId="7" fillId="0" borderId="14" xfId="0" applyFont="1" applyFill="1" applyBorder="1" applyAlignment="1">
      <alignment horizontal="left" vertical="center" wrapText="1"/>
    </xf>
    <xf numFmtId="0" fontId="7" fillId="0" borderId="14" xfId="2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9" fillId="0" borderId="0" xfId="0" applyFont="1"/>
    <xf numFmtId="0" fontId="6" fillId="0" borderId="0" xfId="0" applyFont="1"/>
    <xf numFmtId="0" fontId="10" fillId="0" borderId="0" xfId="0" applyFont="1"/>
    <xf numFmtId="0" fontId="8" fillId="0" borderId="0" xfId="0" applyFont="1" applyBorder="1" applyAlignment="1"/>
    <xf numFmtId="0" fontId="6" fillId="0" borderId="0" xfId="0" applyFont="1" applyBorder="1" applyAlignment="1"/>
    <xf numFmtId="0" fontId="9" fillId="0" borderId="0" xfId="0" applyFont="1" applyBorder="1" applyAlignment="1"/>
    <xf numFmtId="0" fontId="6" fillId="0" borderId="1" xfId="0" applyFont="1" applyFill="1" applyBorder="1"/>
    <xf numFmtId="0" fontId="8" fillId="0" borderId="1" xfId="0" applyFont="1" applyFill="1" applyBorder="1" applyAlignment="1" applyProtection="1">
      <protection locked="0"/>
    </xf>
    <xf numFmtId="0" fontId="6" fillId="0" borderId="6" xfId="0" applyFont="1" applyFill="1" applyBorder="1"/>
    <xf numFmtId="0" fontId="6" fillId="0" borderId="0" xfId="0" applyFont="1" applyFill="1" applyBorder="1" applyProtection="1">
      <protection locked="0"/>
    </xf>
    <xf numFmtId="0" fontId="6" fillId="0" borderId="0" xfId="0" applyFont="1" applyBorder="1"/>
    <xf numFmtId="0" fontId="6" fillId="0" borderId="0" xfId="0" applyFont="1" applyFill="1" applyBorder="1"/>
    <xf numFmtId="0" fontId="6" fillId="2" borderId="30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center" vertical="center" wrapText="1"/>
    </xf>
    <xf numFmtId="2" fontId="5" fillId="0" borderId="14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 applyProtection="1">
      <protection locked="0"/>
    </xf>
    <xf numFmtId="0" fontId="8" fillId="0" borderId="2" xfId="0" applyFont="1" applyFill="1" applyBorder="1" applyAlignment="1" applyProtection="1">
      <protection locked="0"/>
    </xf>
    <xf numFmtId="0" fontId="3" fillId="0" borderId="29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left" vertical="center" wrapText="1" indent="7"/>
    </xf>
    <xf numFmtId="0" fontId="3" fillId="0" borderId="14" xfId="0" applyFont="1" applyFill="1" applyBorder="1" applyAlignment="1">
      <alignment horizontal="left" vertical="center" wrapText="1" indent="7"/>
    </xf>
    <xf numFmtId="0" fontId="4" fillId="0" borderId="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5:P35"/>
  <sheetViews>
    <sheetView showGridLines="0" tabSelected="1" workbookViewId="0">
      <selection activeCell="E18" sqref="E18: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8.44140625" customWidth="1"/>
    <col min="6" max="6" width="8.109375" customWidth="1"/>
    <col min="7" max="7" width="8.33203125" customWidth="1"/>
    <col min="8" max="8" width="7.6640625" customWidth="1"/>
    <col min="9" max="10" width="7.88671875" customWidth="1"/>
    <col min="11" max="11" width="8" customWidth="1"/>
    <col min="12" max="12" width="7.88671875" customWidth="1"/>
    <col min="13" max="13" width="7.77734375" customWidth="1"/>
  </cols>
  <sheetData>
    <row r="5" spans="1:16" ht="21" x14ac:dyDescent="0.4">
      <c r="A5" s="33" t="s">
        <v>38</v>
      </c>
      <c r="B5" s="33"/>
      <c r="C5" s="33"/>
      <c r="D5" s="33"/>
      <c r="E5" s="33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21" x14ac:dyDescent="0.4">
      <c r="A6" s="33"/>
      <c r="B6" s="33"/>
      <c r="C6" s="33"/>
      <c r="D6" s="33"/>
      <c r="E6" s="33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ht="21" x14ac:dyDescent="0.4">
      <c r="A7" s="35" t="s">
        <v>23</v>
      </c>
      <c r="B7" s="33"/>
      <c r="C7" s="33"/>
      <c r="D7" s="33"/>
      <c r="E7" s="33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ht="21" x14ac:dyDescent="0.4">
      <c r="A8" s="35"/>
      <c r="B8" s="33"/>
      <c r="C8" s="33"/>
      <c r="D8" s="33"/>
      <c r="E8" s="33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1:16" ht="21" x14ac:dyDescent="0.4">
      <c r="A9" s="34"/>
      <c r="B9" s="33"/>
      <c r="C9" s="33"/>
      <c r="D9" s="33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16" x14ac:dyDescent="0.3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</row>
    <row r="11" spans="1:16" x14ac:dyDescent="0.3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16" x14ac:dyDescent="0.3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</row>
    <row r="13" spans="1:16" x14ac:dyDescent="0.3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</row>
    <row r="14" spans="1:16" x14ac:dyDescent="0.3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</row>
    <row r="15" spans="1:16" x14ac:dyDescent="0.3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</row>
    <row r="16" spans="1:16" ht="21.6" thickBot="1" x14ac:dyDescent="0.45">
      <c r="A16" s="34"/>
      <c r="B16" s="34"/>
      <c r="C16" s="34"/>
      <c r="D16" s="34"/>
      <c r="E16" s="36" t="s">
        <v>37</v>
      </c>
      <c r="F16" s="37"/>
      <c r="G16" s="38"/>
      <c r="H16" s="38"/>
      <c r="I16" s="37"/>
      <c r="J16" s="37"/>
      <c r="K16" s="34"/>
      <c r="L16" s="34"/>
      <c r="M16" s="34"/>
      <c r="N16" s="34"/>
      <c r="O16" s="34"/>
      <c r="P16" s="34"/>
    </row>
    <row r="17" spans="1:16" ht="26.4" customHeight="1" thickBot="1" x14ac:dyDescent="0.35">
      <c r="A17" s="39" t="s">
        <v>0</v>
      </c>
      <c r="B17" s="53" t="s">
        <v>17</v>
      </c>
      <c r="C17" s="53"/>
      <c r="D17" s="54"/>
      <c r="E17" s="57" t="s">
        <v>45</v>
      </c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9"/>
    </row>
    <row r="18" spans="1:16" ht="28.8" customHeight="1" thickBot="1" x14ac:dyDescent="0.35">
      <c r="A18" s="39"/>
      <c r="B18" s="40"/>
      <c r="C18" s="55" t="s">
        <v>12</v>
      </c>
      <c r="D18" s="60" t="s">
        <v>24</v>
      </c>
      <c r="E18" s="62" t="s">
        <v>25</v>
      </c>
      <c r="F18" s="63"/>
      <c r="G18" s="51" t="s">
        <v>36</v>
      </c>
      <c r="H18" s="52"/>
      <c r="I18" s="64" t="s">
        <v>26</v>
      </c>
      <c r="J18" s="65"/>
      <c r="K18" s="66" t="s">
        <v>27</v>
      </c>
      <c r="L18" s="67"/>
      <c r="M18" s="49" t="s">
        <v>28</v>
      </c>
      <c r="N18" s="67"/>
      <c r="O18" s="49" t="s">
        <v>29</v>
      </c>
      <c r="P18" s="50"/>
    </row>
    <row r="19" spans="1:16" ht="31.8" thickBot="1" x14ac:dyDescent="0.35">
      <c r="A19" s="18" t="s">
        <v>1</v>
      </c>
      <c r="B19" s="18" t="s">
        <v>2</v>
      </c>
      <c r="C19" s="56"/>
      <c r="D19" s="61"/>
      <c r="E19" s="2" t="s">
        <v>30</v>
      </c>
      <c r="F19" s="2" t="s">
        <v>31</v>
      </c>
      <c r="G19" s="2" t="s">
        <v>30</v>
      </c>
      <c r="H19" s="2" t="s">
        <v>31</v>
      </c>
      <c r="I19" s="2" t="s">
        <v>30</v>
      </c>
      <c r="J19" s="2" t="s">
        <v>31</v>
      </c>
      <c r="K19" s="2" t="s">
        <v>30</v>
      </c>
      <c r="L19" s="2" t="s">
        <v>31</v>
      </c>
      <c r="M19" s="2" t="s">
        <v>30</v>
      </c>
      <c r="N19" s="2" t="s">
        <v>31</v>
      </c>
      <c r="O19" s="2" t="s">
        <v>30</v>
      </c>
      <c r="P19" s="3" t="s">
        <v>31</v>
      </c>
    </row>
    <row r="20" spans="1:16" ht="28.2" thickBot="1" x14ac:dyDescent="0.35">
      <c r="A20" s="27" t="s">
        <v>32</v>
      </c>
      <c r="B20" s="20" t="s">
        <v>3</v>
      </c>
      <c r="C20" s="45" t="s">
        <v>39</v>
      </c>
      <c r="D20" s="46" t="s">
        <v>40</v>
      </c>
      <c r="E20" s="5">
        <v>200</v>
      </c>
      <c r="F20" s="47">
        <v>200</v>
      </c>
      <c r="G20" s="5"/>
      <c r="H20" s="5"/>
      <c r="I20" s="6">
        <v>8.3000000000000007</v>
      </c>
      <c r="J20" s="6">
        <v>8.3000000000000007</v>
      </c>
      <c r="K20" s="6">
        <v>10.199999999999999</v>
      </c>
      <c r="L20" s="6">
        <v>10.199999999999999</v>
      </c>
      <c r="M20" s="6">
        <v>37.6</v>
      </c>
      <c r="N20" s="6">
        <v>37.6</v>
      </c>
      <c r="O20" s="6">
        <v>274.89999999999998</v>
      </c>
      <c r="P20" s="7">
        <v>274.89999999999998</v>
      </c>
    </row>
    <row r="21" spans="1:16" ht="31.8" thickBot="1" x14ac:dyDescent="0.35">
      <c r="A21" s="21"/>
      <c r="B21" s="22" t="s">
        <v>4</v>
      </c>
      <c r="C21" s="4" t="s">
        <v>18</v>
      </c>
      <c r="D21" s="29" t="s">
        <v>19</v>
      </c>
      <c r="E21" s="5">
        <v>200</v>
      </c>
      <c r="F21" s="6">
        <v>200</v>
      </c>
      <c r="G21" s="6"/>
      <c r="H21" s="6"/>
      <c r="I21" s="6">
        <v>0.2</v>
      </c>
      <c r="J21" s="6">
        <v>0.2</v>
      </c>
      <c r="K21" s="6">
        <v>0</v>
      </c>
      <c r="L21" s="6">
        <v>0</v>
      </c>
      <c r="M21" s="6">
        <v>6.5</v>
      </c>
      <c r="N21" s="6">
        <v>6.5</v>
      </c>
      <c r="O21" s="6">
        <v>26.8</v>
      </c>
      <c r="P21" s="7">
        <v>26.8</v>
      </c>
    </row>
    <row r="22" spans="1:16" ht="18.600000000000001" thickBot="1" x14ac:dyDescent="0.35">
      <c r="A22" s="21"/>
      <c r="B22" s="22" t="s">
        <v>11</v>
      </c>
      <c r="C22" s="8" t="s">
        <v>14</v>
      </c>
      <c r="D22" s="30" t="s">
        <v>15</v>
      </c>
      <c r="E22" s="9">
        <v>50</v>
      </c>
      <c r="F22" s="9">
        <v>50</v>
      </c>
      <c r="G22" s="9"/>
      <c r="H22" s="9"/>
      <c r="I22" s="10">
        <v>3.8</v>
      </c>
      <c r="J22" s="10">
        <v>3.8</v>
      </c>
      <c r="K22" s="10">
        <v>1.3</v>
      </c>
      <c r="L22" s="10">
        <v>1.3</v>
      </c>
      <c r="M22" s="10">
        <v>25.5</v>
      </c>
      <c r="N22" s="10">
        <v>25.5</v>
      </c>
      <c r="O22" s="10">
        <v>125</v>
      </c>
      <c r="P22" s="11">
        <v>125</v>
      </c>
    </row>
    <row r="23" spans="1:16" ht="18.600000000000001" thickBot="1" x14ac:dyDescent="0.35">
      <c r="A23" s="19"/>
      <c r="B23" s="22" t="s">
        <v>9</v>
      </c>
      <c r="C23" s="4" t="s">
        <v>14</v>
      </c>
      <c r="D23" s="29" t="s">
        <v>20</v>
      </c>
      <c r="E23" s="6">
        <v>100</v>
      </c>
      <c r="F23" s="6">
        <v>100</v>
      </c>
      <c r="G23" s="6"/>
      <c r="H23" s="6"/>
      <c r="I23" s="6">
        <v>1.1000000000000001</v>
      </c>
      <c r="J23" s="6">
        <v>1.1000000000000001</v>
      </c>
      <c r="K23" s="6">
        <v>0.2</v>
      </c>
      <c r="L23" s="6">
        <v>0.2</v>
      </c>
      <c r="M23" s="6">
        <v>18.399999999999999</v>
      </c>
      <c r="N23" s="6">
        <v>18.399999999999999</v>
      </c>
      <c r="O23" s="6">
        <v>79.599999999999994</v>
      </c>
      <c r="P23" s="7">
        <v>79.599999999999994</v>
      </c>
    </row>
    <row r="24" spans="1:16" ht="18" thickBot="1" x14ac:dyDescent="0.35">
      <c r="A24" s="19"/>
      <c r="B24" s="23"/>
      <c r="C24" s="4"/>
      <c r="D24" s="31" t="s">
        <v>33</v>
      </c>
      <c r="E24" s="12">
        <f>SUM(E20:E23)</f>
        <v>550</v>
      </c>
      <c r="F24" s="12">
        <f>SUM(F20:F23)</f>
        <v>550</v>
      </c>
      <c r="G24" s="12">
        <v>48.82</v>
      </c>
      <c r="H24" s="12">
        <v>48.82</v>
      </c>
      <c r="I24" s="12">
        <f t="shared" ref="I24:P24" si="0">SUM(I20:I23)</f>
        <v>13.4</v>
      </c>
      <c r="J24" s="12">
        <f t="shared" si="0"/>
        <v>13.4</v>
      </c>
      <c r="K24" s="12">
        <f t="shared" si="0"/>
        <v>11.7</v>
      </c>
      <c r="L24" s="12">
        <f t="shared" si="0"/>
        <v>11.7</v>
      </c>
      <c r="M24" s="12">
        <f t="shared" si="0"/>
        <v>88</v>
      </c>
      <c r="N24" s="12">
        <f t="shared" si="0"/>
        <v>88</v>
      </c>
      <c r="O24" s="12">
        <f t="shared" si="0"/>
        <v>506.29999999999995</v>
      </c>
      <c r="P24" s="13">
        <f t="shared" si="0"/>
        <v>506.29999999999995</v>
      </c>
    </row>
    <row r="25" spans="1:16" ht="36.6" thickBot="1" x14ac:dyDescent="0.35">
      <c r="A25" s="28" t="s">
        <v>5</v>
      </c>
      <c r="B25" s="24" t="s">
        <v>6</v>
      </c>
      <c r="C25" s="4" t="s">
        <v>43</v>
      </c>
      <c r="D25" s="29" t="s">
        <v>44</v>
      </c>
      <c r="E25" s="6">
        <v>60</v>
      </c>
      <c r="F25" s="6">
        <v>100</v>
      </c>
      <c r="G25" s="6"/>
      <c r="H25" s="6"/>
      <c r="I25" s="6">
        <v>0.6</v>
      </c>
      <c r="J25" s="6">
        <v>1</v>
      </c>
      <c r="K25" s="6">
        <v>5.3</v>
      </c>
      <c r="L25" s="6">
        <v>8.8000000000000007</v>
      </c>
      <c r="M25" s="6">
        <v>4.0999999999999996</v>
      </c>
      <c r="N25" s="6">
        <v>6.8</v>
      </c>
      <c r="O25" s="6">
        <v>67.099999999999994</v>
      </c>
      <c r="P25" s="7">
        <v>111.8</v>
      </c>
    </row>
    <row r="26" spans="1:16" ht="31.8" thickBot="1" x14ac:dyDescent="0.35">
      <c r="A26" s="19"/>
      <c r="B26" s="22" t="s">
        <v>7</v>
      </c>
      <c r="C26" s="14" t="s">
        <v>21</v>
      </c>
      <c r="D26" s="29" t="s">
        <v>22</v>
      </c>
      <c r="E26" s="6">
        <v>200</v>
      </c>
      <c r="F26" s="6">
        <v>250</v>
      </c>
      <c r="G26" s="6"/>
      <c r="H26" s="6"/>
      <c r="I26" s="6">
        <v>6.7</v>
      </c>
      <c r="J26" s="6">
        <v>8.4</v>
      </c>
      <c r="K26" s="6">
        <v>4.5999999999999996</v>
      </c>
      <c r="L26" s="6">
        <v>5.8</v>
      </c>
      <c r="M26" s="6">
        <v>16.3</v>
      </c>
      <c r="N26" s="6">
        <v>20.399999999999999</v>
      </c>
      <c r="O26" s="6">
        <v>133.19999999999999</v>
      </c>
      <c r="P26" s="7">
        <v>166.4</v>
      </c>
    </row>
    <row r="27" spans="1:16" ht="31.8" thickBot="1" x14ac:dyDescent="0.35">
      <c r="A27" s="19"/>
      <c r="B27" s="22" t="s">
        <v>8</v>
      </c>
      <c r="C27" s="4" t="s">
        <v>41</v>
      </c>
      <c r="D27" s="29" t="s">
        <v>42</v>
      </c>
      <c r="E27" s="6">
        <v>200</v>
      </c>
      <c r="F27" s="6">
        <v>250</v>
      </c>
      <c r="G27" s="6"/>
      <c r="H27" s="6"/>
      <c r="I27" s="6">
        <v>27.3</v>
      </c>
      <c r="J27" s="6">
        <v>34</v>
      </c>
      <c r="K27" s="6">
        <v>8.1</v>
      </c>
      <c r="L27" s="6">
        <v>10.1</v>
      </c>
      <c r="M27" s="6">
        <v>33.200000000000003</v>
      </c>
      <c r="N27" s="6">
        <v>41.5</v>
      </c>
      <c r="O27" s="6">
        <v>354.6</v>
      </c>
      <c r="P27" s="7">
        <v>393.4</v>
      </c>
    </row>
    <row r="28" spans="1:16" ht="31.8" thickBot="1" x14ac:dyDescent="0.35">
      <c r="A28" s="19"/>
      <c r="B28" s="22" t="s">
        <v>13</v>
      </c>
      <c r="C28" s="4" t="s">
        <v>18</v>
      </c>
      <c r="D28" s="29" t="s">
        <v>19</v>
      </c>
      <c r="E28" s="5">
        <v>200</v>
      </c>
      <c r="F28" s="6">
        <v>200</v>
      </c>
      <c r="G28" s="6"/>
      <c r="H28" s="6"/>
      <c r="I28" s="6">
        <v>0.2</v>
      </c>
      <c r="J28" s="6">
        <v>0.2</v>
      </c>
      <c r="K28" s="6">
        <v>0</v>
      </c>
      <c r="L28" s="6">
        <v>0</v>
      </c>
      <c r="M28" s="6">
        <v>6.5</v>
      </c>
      <c r="N28" s="6">
        <v>6.5</v>
      </c>
      <c r="O28" s="6">
        <v>26.8</v>
      </c>
      <c r="P28" s="7">
        <v>26.8</v>
      </c>
    </row>
    <row r="29" spans="1:16" ht="18.600000000000001" thickBot="1" x14ac:dyDescent="0.35">
      <c r="A29" s="19"/>
      <c r="B29" s="22" t="s">
        <v>10</v>
      </c>
      <c r="C29" s="4" t="s">
        <v>14</v>
      </c>
      <c r="D29" s="29" t="s">
        <v>16</v>
      </c>
      <c r="E29" s="6">
        <v>60</v>
      </c>
      <c r="F29" s="6">
        <v>80</v>
      </c>
      <c r="G29" s="6"/>
      <c r="H29" s="6"/>
      <c r="I29" s="6">
        <v>4.8</v>
      </c>
      <c r="J29" s="6">
        <v>5.2</v>
      </c>
      <c r="K29" s="6">
        <v>0.7</v>
      </c>
      <c r="L29" s="6">
        <v>0.7</v>
      </c>
      <c r="M29" s="6">
        <v>16.7</v>
      </c>
      <c r="N29" s="6">
        <v>26.5</v>
      </c>
      <c r="O29" s="6">
        <v>88</v>
      </c>
      <c r="P29" s="7">
        <v>136.5</v>
      </c>
    </row>
    <row r="30" spans="1:16" ht="18" thickBot="1" x14ac:dyDescent="0.35">
      <c r="A30" s="19"/>
      <c r="B30" s="22"/>
      <c r="C30" s="4"/>
      <c r="D30" s="31" t="s">
        <v>34</v>
      </c>
      <c r="E30" s="12">
        <f>SUM(E25:E29)</f>
        <v>720</v>
      </c>
      <c r="F30" s="12">
        <f t="shared" ref="F30:P30" si="1">SUM(F25:F29)</f>
        <v>880</v>
      </c>
      <c r="G30" s="12">
        <v>79.989999999999995</v>
      </c>
      <c r="H30" s="48">
        <v>88.3</v>
      </c>
      <c r="I30" s="12">
        <f t="shared" si="1"/>
        <v>39.6</v>
      </c>
      <c r="J30" s="12">
        <f t="shared" si="1"/>
        <v>48.800000000000004</v>
      </c>
      <c r="K30" s="12">
        <f t="shared" si="1"/>
        <v>18.7</v>
      </c>
      <c r="L30" s="12">
        <f t="shared" si="1"/>
        <v>25.400000000000002</v>
      </c>
      <c r="M30" s="12">
        <f t="shared" si="1"/>
        <v>76.8</v>
      </c>
      <c r="N30" s="12">
        <f t="shared" si="1"/>
        <v>101.7</v>
      </c>
      <c r="O30" s="12">
        <f t="shared" si="1"/>
        <v>669.69999999999993</v>
      </c>
      <c r="P30" s="13">
        <f t="shared" si="1"/>
        <v>834.89999999999986</v>
      </c>
    </row>
    <row r="31" spans="1:16" ht="18" thickBot="1" x14ac:dyDescent="0.35">
      <c r="A31" s="25"/>
      <c r="B31" s="26"/>
      <c r="C31" s="15"/>
      <c r="D31" s="32" t="s">
        <v>35</v>
      </c>
      <c r="E31" s="16">
        <f t="shared" ref="E31:P31" si="2">E24+E30</f>
        <v>1270</v>
      </c>
      <c r="F31" s="16">
        <f t="shared" si="2"/>
        <v>1430</v>
      </c>
      <c r="G31" s="16">
        <f t="shared" si="2"/>
        <v>128.81</v>
      </c>
      <c r="H31" s="16">
        <f t="shared" si="2"/>
        <v>137.12</v>
      </c>
      <c r="I31" s="16">
        <f t="shared" si="2"/>
        <v>53</v>
      </c>
      <c r="J31" s="16">
        <f t="shared" si="2"/>
        <v>62.2</v>
      </c>
      <c r="K31" s="16">
        <f t="shared" si="2"/>
        <v>30.4</v>
      </c>
      <c r="L31" s="16">
        <f t="shared" si="2"/>
        <v>37.1</v>
      </c>
      <c r="M31" s="16">
        <f t="shared" si="2"/>
        <v>164.8</v>
      </c>
      <c r="N31" s="16">
        <f t="shared" si="2"/>
        <v>189.7</v>
      </c>
      <c r="O31" s="16">
        <f t="shared" si="2"/>
        <v>1176</v>
      </c>
      <c r="P31" s="17">
        <f t="shared" si="2"/>
        <v>1341.1999999999998</v>
      </c>
    </row>
    <row r="32" spans="1:16" x14ac:dyDescent="0.3">
      <c r="A32" s="41"/>
      <c r="B32" s="42"/>
      <c r="C32" s="4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</row>
    <row r="33" spans="1:16" x14ac:dyDescent="0.3">
      <c r="A33" s="44"/>
      <c r="B33" s="4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</row>
    <row r="34" spans="1:16" x14ac:dyDescent="0.3">
      <c r="A34" s="1"/>
      <c r="B34" s="1"/>
    </row>
    <row r="35" spans="1:16" x14ac:dyDescent="0.3">
      <c r="A35" s="1"/>
    </row>
  </sheetData>
  <mergeCells count="10">
    <mergeCell ref="O18:P18"/>
    <mergeCell ref="G18:H18"/>
    <mergeCell ref="B17:D17"/>
    <mergeCell ref="C18:C19"/>
    <mergeCell ref="E17:P17"/>
    <mergeCell ref="D18:D19"/>
    <mergeCell ref="E18:F18"/>
    <mergeCell ref="I18:J18"/>
    <mergeCell ref="K18:L18"/>
    <mergeCell ref="M18:N18"/>
  </mergeCells>
  <pageMargins left="0.11811023622047245" right="0.11811023622047245" top="0.39370078740157483" bottom="0.35433070866141736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2024-11-19T08:00:34Z</cp:lastPrinted>
  <dcterms:created xsi:type="dcterms:W3CDTF">2015-06-05T18:19:34Z</dcterms:created>
  <dcterms:modified xsi:type="dcterms:W3CDTF">2025-02-18T08:10:18Z</dcterms:modified>
</cp:coreProperties>
</file>