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F31" i="4" l="1"/>
  <c r="E31" i="4"/>
  <c r="P30" i="4"/>
  <c r="O30" i="4"/>
  <c r="N30" i="4"/>
  <c r="M30" i="4"/>
  <c r="L30" i="4"/>
  <c r="K30" i="4"/>
  <c r="J30" i="4"/>
  <c r="I30" i="4"/>
  <c r="F30" i="4"/>
  <c r="E30" i="4"/>
  <c r="P23" i="4"/>
  <c r="O23" i="4"/>
  <c r="N23" i="4"/>
  <c r="M23" i="4"/>
  <c r="M31" i="4" s="1"/>
  <c r="L23" i="4"/>
  <c r="L31" i="4" s="1"/>
  <c r="K23" i="4"/>
  <c r="K31" i="4" s="1"/>
  <c r="J23" i="4"/>
  <c r="J31" i="4" s="1"/>
  <c r="I23" i="4"/>
  <c r="E23" i="4"/>
  <c r="F23" i="4"/>
  <c r="P31" i="4" l="1"/>
  <c r="I31" i="4"/>
  <c r="N31" i="4"/>
  <c r="O31" i="4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<sst xmlns="http://schemas.openxmlformats.org/spreadsheetml/2006/main" count="63" uniqueCount="52">
  <si>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</si>
  <si>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</si>
  <si>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</si>
  <si>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</si>
  <si>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</si>
  <si>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</si>
  <si>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</si>
  <si>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</si>
  <si>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</si>
  <si>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</si>
  <si>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</si>
  <si>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</si>
  <si>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</si>
  <si>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</si>
  <si>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</si>
  <si>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</si>
  <si>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</si>
  <si>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</si>
  <si>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</si>
  <si>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</si>
  <si>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</si>
  <si>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</si>
  <si>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</si>
  <si>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</si>
  <si>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</si>
  <si>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</si>
  <si>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</si>
  <si>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</si>
  <si>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</si>
  <si>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</si>
  <si>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</si>
  <si>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</si>
  <si>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</si>
  <si>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</si>
  <si>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</si>
  <si>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</si>
  <si>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</si>
  <si>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</si>
  <si>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</si>
  <si>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</si>
  <si>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</si>
  <si>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</si>
  <si>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</si>
  <si>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</si>
  <si>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</si>
  <si>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</si>
  <si>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</si>
  <si>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</si>
  <si>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</si>
  <si>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t>Чай с сахаром</t>
  </si>
  <si>
    <t>54-2гн-2020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</si>
  <si>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13.03.2025г.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</si>
</sst>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13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38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51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39</v>
      </c>
      <c r="D18" s="22" t="s">
        <v>40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41</v>
      </c>
      <c r="D19" s="22" t="s">
        <v>42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50</v>
      </c>
      <c r="D20" s="22" t="s">
        <v>49</v>
      </c>
      <c r="E20" s="37">
        <v>200</v>
      </c>
      <c r="F20" s="37">
        <v>200</v>
      </c>
      <c r="G20" s="38"/>
      <c r="H20" s="38"/>
      <c r="I20" s="37">
        <v>0.2</v>
      </c>
      <c r="J20" s="37">
        <v>0.2</v>
      </c>
      <c r="K20" s="37">
        <v>0</v>
      </c>
      <c r="L20" s="37">
        <v>0</v>
      </c>
      <c r="M20" s="37">
        <v>6.5</v>
      </c>
      <c r="N20" s="37">
        <v>6.5</v>
      </c>
      <c r="O20" s="37">
        <v>26.8</v>
      </c>
      <c r="P20" s="37">
        <v>26.8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/>
      <c r="D22" s="22"/>
      <c r="E22" s="37"/>
      <c r="F22" s="37"/>
      <c r="G22" s="41"/>
      <c r="H22" s="41"/>
      <c r="I22" s="37"/>
      <c r="J22" s="37"/>
      <c r="K22" s="37"/>
      <c r="L22" s="37"/>
      <c r="M22" s="37"/>
      <c r="N22" s="37"/>
      <c r="O22" s="37"/>
      <c r="P22" s="37"/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465</v>
      </c>
      <c r="F23" s="42">
        <f>SUM(F18:F22)</f>
        <v>465</v>
      </c>
      <c r="G23" s="42">
        <v>48.17</v>
      </c>
      <c r="H23" s="42">
        <v>48.17</v>
      </c>
      <c r="I23" s="42">
        <f t="shared" ref="I23:P23" si="0">SUM(I18:I22)</f>
        <v>15.899999999999999</v>
      </c>
      <c r="J23" s="42">
        <f t="shared" si="0"/>
        <v>15.899999999999999</v>
      </c>
      <c r="K23" s="42">
        <f t="shared" si="0"/>
        <v>16.5</v>
      </c>
      <c r="L23" s="42">
        <f t="shared" si="0"/>
        <v>16.5</v>
      </c>
      <c r="M23" s="42">
        <f t="shared" si="0"/>
        <v>70.400000000000006</v>
      </c>
      <c r="N23" s="42">
        <f t="shared" si="0"/>
        <v>70.400000000000006</v>
      </c>
      <c r="O23" s="42">
        <f t="shared" si="0"/>
        <v>489.4</v>
      </c>
      <c r="P23" s="42">
        <f t="shared" si="0"/>
        <v>489.4</v>
      </c>
    </row>
    <row r="24" spans="1:16" ht="36.6" thickBot="1" x14ac:dyDescent="0.35">
      <c r="A24" s="17" t="s">
        <v>7</v>
      </c>
      <c r="B24" s="12" t="s">
        <v>8</v>
      </c>
      <c r="C24" s="32" t="s">
        <v>43</v>
      </c>
      <c r="D24" s="22" t="s">
        <v>44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87.1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34</v>
      </c>
      <c r="D25" s="22" t="s">
        <v>35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139.6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45</v>
      </c>
      <c r="D26" s="22" t="s">
        <v>46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47</v>
      </c>
      <c r="D27" s="20" t="s">
        <v>48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36</v>
      </c>
      <c r="D28" s="22" t="s">
        <v>37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68.53</v>
      </c>
      <c r="H30" s="42">
        <v>75.239999999999995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745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1225</v>
      </c>
      <c r="F31" s="44">
        <f t="shared" ref="F31:P31" si="3">F23+F30</f>
        <v>1395</v>
      </c>
      <c r="G31" s="45">
        <f>G23+G30</f>
        <v>116.7</v>
      </c>
      <c r="H31" s="45">
        <f>H23+H30</f>
        <v>123.41</v>
      </c>
      <c r="I31" s="44">
        <f t="shared" si="3"/>
        <v>50.199999999999996</v>
      </c>
      <c r="J31" s="44">
        <f t="shared" si="3"/>
        <v>55.5</v>
      </c>
      <c r="K31" s="44">
        <f t="shared" si="3"/>
        <v>34.200000000000003</v>
      </c>
      <c r="L31" s="44">
        <f t="shared" si="3"/>
        <v>40.400000000000006</v>
      </c>
      <c r="M31" s="44">
        <f t="shared" si="3"/>
        <v>174.5</v>
      </c>
      <c r="N31" s="44">
        <f t="shared" si="3"/>
        <v>203.79999999999998</v>
      </c>
      <c r="O31" s="46">
        <f t="shared" si="3"/>
        <v>1234.4000000000001</v>
      </c>
      <c r="P31" s="44">
        <f t="shared" si="3"/>
        <v>1400.1999999999998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2025-03-10T05:51:38Z</dcterms:modified>
</cp:coreProperties>
</file>